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1201\Desktop\H31藤森さん\01工事関係\Ｒ２阿土　山口鉦打線　阿南・新野　舗装工事\ＰＰ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60" i="1" l="1"/>
  <c r="G54" i="1"/>
  <c r="G50" i="1"/>
  <c r="G47" i="1"/>
  <c r="G46" i="1" s="1"/>
  <c r="G44" i="1"/>
  <c r="G43" i="1" s="1"/>
  <c r="G40" i="1"/>
  <c r="G39" i="1"/>
  <c r="G37" i="1"/>
  <c r="G36" i="1"/>
  <c r="G29" i="1"/>
  <c r="G28" i="1" s="1"/>
  <c r="G20" i="1"/>
  <c r="G18" i="1"/>
  <c r="G17" i="1" s="1"/>
  <c r="G12" i="1"/>
  <c r="G11" i="1"/>
  <c r="G42" i="1" l="1"/>
  <c r="G10" i="1"/>
  <c r="G59" i="1"/>
  <c r="G64" i="1" l="1"/>
  <c r="G66" i="1" s="1"/>
  <c r="G67" i="1" s="1"/>
  <c r="G62" i="1"/>
</calcChain>
</file>

<file path=xl/sharedStrings.xml><?xml version="1.0" encoding="utf-8"?>
<sst xmlns="http://schemas.openxmlformats.org/spreadsheetml/2006/main" count="129" uniqueCount="72">
  <si>
    <t>工事費内訳書</t>
  </si>
  <si>
    <t>住　　　　所</t>
  </si>
  <si>
    <t>商号又は名称</t>
  </si>
  <si>
    <t>代 表 者 名</t>
  </si>
  <si>
    <t>工 事 名</t>
  </si>
  <si>
    <t>Ｒ２阿土　山口鉦打線　阿南・新野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</si>
  <si>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</si>
  <si>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</si>
  <si>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</si>
  <si>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</si>
  <si>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</si>
  <si>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</si>
  <si>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</si>
  <si>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</si>
  <si>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</si>
  <si>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</si>
  <si>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m3</t>
  </si>
  <si>
    <t>掘削</t>
  </si>
  <si>
    <t>土砂等運搬</t>
  </si>
  <si>
    <t>処分費　</t>
  </si>
  <si>
    <t>舗装工</t>
  </si>
  <si>
    <t>舗装準備工</t>
  </si>
  <si>
    <t>不陸整正</t>
  </si>
  <si>
    <t>m2</t>
  </si>
  <si>
    <t>ｱｽﾌｧﾙﾄ舗装工</t>
  </si>
  <si>
    <t>下層路盤(車道･路肩部)
　車道部</t>
  </si>
  <si>
    <t>上層路盤(車道･路肩部)
　車道部</t>
  </si>
  <si>
    <t>表層(車道･路肩部)
　車道部</t>
  </si>
  <si>
    <t>路盤
　路肩部</t>
  </si>
  <si>
    <t>表層(車道･路肩部)
　路肩部</t>
  </si>
  <si>
    <t>路盤
　市道･旧道部</t>
  </si>
  <si>
    <t>表層(車道･路肩部)
　市道･旧道部</t>
  </si>
  <si>
    <t>区画線工</t>
  </si>
  <si>
    <t>溶融式区画線
　白 実線 W=15cm</t>
  </si>
  <si>
    <t>m</t>
  </si>
  <si>
    <t>溶融式区画線
　白 破線 W=15cm</t>
  </si>
  <si>
    <t>溶融式区画線
　白 破線 W=30cm</t>
  </si>
  <si>
    <t>溶融式区画線
　白 ｾﾞﾌﾞﾗ W=15cm</t>
  </si>
  <si>
    <t>溶融式区画線
　白 ｾﾞﾌﾞﾗ W=45cm</t>
  </si>
  <si>
    <t>溶融式区画線
　白 矢印･記号･文字</t>
  </si>
  <si>
    <t>道路付属施設工</t>
  </si>
  <si>
    <t>道路付属物工</t>
  </si>
  <si>
    <t>視線誘導標</t>
  </si>
  <si>
    <t>本</t>
  </si>
  <si>
    <t>仮設工</t>
  </si>
  <si>
    <t>交通管理工</t>
  </si>
  <si>
    <t>交通誘導警備員</t>
  </si>
  <si>
    <t>道路改良</t>
  </si>
  <si>
    <t>復旧工</t>
  </si>
  <si>
    <t>構造物撤去工</t>
  </si>
  <si>
    <t>防護柵撤去工</t>
  </si>
  <si>
    <t>防護柵撤去(ｶﾞｰﾄﾞﾚｰﾙ)</t>
  </si>
  <si>
    <t>現場発生品･支給品運搬　</t>
  </si>
  <si>
    <t>回</t>
  </si>
  <si>
    <t>構造物取壊し工</t>
  </si>
  <si>
    <t>舗装版切断</t>
  </si>
  <si>
    <t>汚泥処理</t>
  </si>
  <si>
    <t>t</t>
  </si>
  <si>
    <t>舗装版破砕</t>
  </si>
  <si>
    <t>運搬処理工</t>
  </si>
  <si>
    <t>殻運搬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</si>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</sst>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G11+G17+G28+G36+G39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270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13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16</v>
      </c>
      <c r="F16" s="9">
        <v>90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20</v>
      </c>
      <c r="C17" s="24"/>
      <c r="D17" s="24"/>
      <c r="E17" s="8" t="s">
        <v>13</v>
      </c>
      <c r="F17" s="9">
        <v>1</v>
      </c>
      <c r="G17" s="11">
        <f>G18+G20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9">
        <v>260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G21+G22+G23+G24+G25+G26+G27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23</v>
      </c>
      <c r="F21" s="9">
        <v>1340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23</v>
      </c>
      <c r="F22" s="9">
        <v>1340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23</v>
      </c>
      <c r="F23" s="9">
        <v>1340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23</v>
      </c>
      <c r="F24" s="9">
        <v>20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23</v>
      </c>
      <c r="F25" s="9">
        <v>20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23</v>
      </c>
      <c r="F26" s="9">
        <v>369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23</v>
      </c>
      <c r="F27" s="9">
        <v>369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32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32</v>
      </c>
      <c r="D29" s="24"/>
      <c r="E29" s="8" t="s">
        <v>13</v>
      </c>
      <c r="F29" s="9">
        <v>1</v>
      </c>
      <c r="G29" s="11">
        <f>G30+G31+G32+G33+G34+G35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34</v>
      </c>
      <c r="F30" s="9">
        <v>400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34</v>
      </c>
      <c r="F31" s="9">
        <v>45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34</v>
      </c>
      <c r="F32" s="9">
        <v>21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34</v>
      </c>
      <c r="F33" s="9">
        <v>110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38</v>
      </c>
      <c r="E34" s="8" t="s">
        <v>34</v>
      </c>
      <c r="F34" s="9">
        <v>97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34</v>
      </c>
      <c r="F35" s="9">
        <v>190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40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41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43</v>
      </c>
      <c r="F38" s="9">
        <v>19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1</v>
      </c>
    </row>
    <row r="43" spans="1:10" ht="42" customHeight="1" x14ac:dyDescent="0.15">
      <c r="A43" s="6"/>
      <c r="B43" s="24" t="s">
        <v>14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48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49</v>
      </c>
      <c r="C46" s="24"/>
      <c r="D46" s="24"/>
      <c r="E46" s="8" t="s">
        <v>13</v>
      </c>
      <c r="F46" s="9">
        <v>1</v>
      </c>
      <c r="G46" s="11">
        <f>G47+G50+G54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50</v>
      </c>
      <c r="D47" s="24"/>
      <c r="E47" s="8" t="s">
        <v>13</v>
      </c>
      <c r="F47" s="9">
        <v>1</v>
      </c>
      <c r="G47" s="11">
        <f>G48+G49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51</v>
      </c>
      <c r="E48" s="8" t="s">
        <v>13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52</v>
      </c>
      <c r="E49" s="8" t="s">
        <v>53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54</v>
      </c>
      <c r="D50" s="24"/>
      <c r="E50" s="8" t="s">
        <v>13</v>
      </c>
      <c r="F50" s="9">
        <v>1</v>
      </c>
      <c r="G50" s="11">
        <f>G51+G52+G53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55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56</v>
      </c>
      <c r="E52" s="8" t="s">
        <v>57</v>
      </c>
      <c r="F52" s="10">
        <v>0.03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58</v>
      </c>
      <c r="E53" s="8" t="s">
        <v>23</v>
      </c>
      <c r="F53" s="9">
        <v>550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59</v>
      </c>
      <c r="D54" s="24"/>
      <c r="E54" s="8" t="s">
        <v>13</v>
      </c>
      <c r="F54" s="9">
        <v>1</v>
      </c>
      <c r="G54" s="11">
        <f>G55+G56+G57+G58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60</v>
      </c>
      <c r="E55" s="8" t="s">
        <v>16</v>
      </c>
      <c r="F55" s="9">
        <v>26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61</v>
      </c>
      <c r="E56" s="8" t="s">
        <v>16</v>
      </c>
      <c r="F56" s="9">
        <v>26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16</v>
      </c>
      <c r="F57" s="10">
        <v>0.3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61</v>
      </c>
      <c r="E58" s="8" t="s">
        <v>16</v>
      </c>
      <c r="F58" s="10">
        <v>0.3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62</v>
      </c>
      <c r="B59" s="24"/>
      <c r="C59" s="24"/>
      <c r="D59" s="24"/>
      <c r="E59" s="8" t="s">
        <v>13</v>
      </c>
      <c r="F59" s="9">
        <v>1</v>
      </c>
      <c r="G59" s="11">
        <f>G11+G17+G28+G36+G39+G43+G46</f>
        <v>0</v>
      </c>
      <c r="I59" s="13">
        <v>50</v>
      </c>
      <c r="J59" s="14">
        <v>20</v>
      </c>
    </row>
    <row r="60" spans="1:10" ht="42" customHeight="1" x14ac:dyDescent="0.15">
      <c r="A60" s="23" t="s">
        <v>63</v>
      </c>
      <c r="B60" s="24"/>
      <c r="C60" s="24"/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200</v>
      </c>
    </row>
    <row r="61" spans="1:10" ht="42" customHeight="1" x14ac:dyDescent="0.15">
      <c r="A61" s="6"/>
      <c r="B61" s="24" t="s">
        <v>64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/>
    </row>
    <row r="62" spans="1:10" ht="42" customHeight="1" x14ac:dyDescent="0.15">
      <c r="A62" s="23" t="s">
        <v>65</v>
      </c>
      <c r="B62" s="24"/>
      <c r="C62" s="24"/>
      <c r="D62" s="24"/>
      <c r="E62" s="8" t="s">
        <v>13</v>
      </c>
      <c r="F62" s="9">
        <v>1</v>
      </c>
      <c r="G62" s="11">
        <f>G59+G60</f>
        <v>0</v>
      </c>
      <c r="I62" s="13">
        <v>53</v>
      </c>
      <c r="J62" s="14"/>
    </row>
    <row r="63" spans="1:10" ht="42" customHeight="1" x14ac:dyDescent="0.15">
      <c r="A63" s="6"/>
      <c r="B63" s="24" t="s">
        <v>66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210</v>
      </c>
    </row>
    <row r="64" spans="1:10" ht="42" customHeight="1" x14ac:dyDescent="0.15">
      <c r="A64" s="23" t="s">
        <v>67</v>
      </c>
      <c r="B64" s="24"/>
      <c r="C64" s="24"/>
      <c r="D64" s="24"/>
      <c r="E64" s="8" t="s">
        <v>13</v>
      </c>
      <c r="F64" s="9">
        <v>1</v>
      </c>
      <c r="G64" s="11">
        <f>G59+G60+G63</f>
        <v>0</v>
      </c>
      <c r="I64" s="13">
        <v>55</v>
      </c>
      <c r="J64" s="14"/>
    </row>
    <row r="65" spans="1:10" ht="42" customHeight="1" x14ac:dyDescent="0.15">
      <c r="A65" s="6"/>
      <c r="B65" s="24" t="s">
        <v>68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220</v>
      </c>
    </row>
    <row r="66" spans="1:10" ht="42" customHeight="1" x14ac:dyDescent="0.15">
      <c r="A66" s="23" t="s">
        <v>69</v>
      </c>
      <c r="B66" s="24"/>
      <c r="C66" s="24"/>
      <c r="D66" s="24"/>
      <c r="E66" s="8" t="s">
        <v>13</v>
      </c>
      <c r="F66" s="9">
        <v>1</v>
      </c>
      <c r="G66" s="11">
        <f>G64+G65</f>
        <v>0</v>
      </c>
      <c r="I66" s="13">
        <v>57</v>
      </c>
      <c r="J66" s="14">
        <v>30</v>
      </c>
    </row>
    <row r="67" spans="1:10" ht="42" customHeight="1" x14ac:dyDescent="0.15">
      <c r="A67" s="25" t="s">
        <v>70</v>
      </c>
      <c r="B67" s="26"/>
      <c r="C67" s="26"/>
      <c r="D67" s="26"/>
      <c r="E67" s="15" t="s">
        <v>71</v>
      </c>
      <c r="F67" s="16" t="s">
        <v>71</v>
      </c>
      <c r="G67" s="17">
        <f>G66</f>
        <v>0</v>
      </c>
      <c r="I67" s="18">
        <v>58</v>
      </c>
      <c r="J67" s="18">
        <v>90</v>
      </c>
    </row>
  </sheetData>
  <sheetProtection sheet="1"/>
  <mergeCells count="64">
    <mergeCell ref="A64:D64"/>
    <mergeCell ref="B65:D65"/>
    <mergeCell ref="A66:D66"/>
    <mergeCell ref="A67:D67"/>
    <mergeCell ref="A59:D59"/>
    <mergeCell ref="A60:D60"/>
    <mergeCell ref="B61:D61"/>
    <mergeCell ref="A62:D62"/>
    <mergeCell ref="B63:D63"/>
    <mergeCell ref="C54:D54"/>
    <mergeCell ref="D55"/>
    <mergeCell ref="D56"/>
    <mergeCell ref="D57"/>
    <mergeCell ref="D58"/>
    <mergeCell ref="D49"/>
    <mergeCell ref="C50:D50"/>
    <mergeCell ref="D51"/>
    <mergeCell ref="D52"/>
    <mergeCell ref="D53"/>
    <mergeCell ref="C44:D44"/>
    <mergeCell ref="D45"/>
    <mergeCell ref="B46:D46"/>
    <mergeCell ref="C47:D47"/>
    <mergeCell ref="D48"/>
    <mergeCell ref="B39:D39"/>
    <mergeCell ref="C40:D40"/>
    <mergeCell ref="D41"/>
    <mergeCell ref="A42:D42"/>
    <mergeCell ref="B43:D43"/>
    <mergeCell ref="D34"/>
    <mergeCell ref="D35"/>
    <mergeCell ref="B36:D36"/>
    <mergeCell ref="C37:D37"/>
    <mergeCell ref="D38"/>
    <mergeCell ref="C29:D29"/>
    <mergeCell ref="D30"/>
    <mergeCell ref="D31"/>
    <mergeCell ref="D32"/>
    <mergeCell ref="D33"/>
    <mergeCell ref="D24"/>
    <mergeCell ref="D25"/>
    <mergeCell ref="D26"/>
    <mergeCell ref="D27"/>
    <mergeCell ref="B28:D28"/>
    <mergeCell ref="D19"/>
    <mergeCell ref="C20:D20"/>
    <mergeCell ref="D21"/>
    <mergeCell ref="D22"/>
    <mergeCell ref="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Uemoto Taihei</cp:lastModifiedBy>
  <dcterms:created xsi:type="dcterms:W3CDTF">2020-05-22T10:34:46Z</dcterms:created>
  <dcterms:modified xsi:type="dcterms:W3CDTF">2020-05-22T10:34:53Z</dcterms:modified>
</cp:coreProperties>
</file>